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2221F7BF-0D1E-4A5A-93B4-94F75C4838DF}" xr6:coauthVersionLast="47" xr6:coauthVersionMax="47" xr10:uidLastSave="{00000000-0000-0000-0000-000000000000}"/>
  <bookViews>
    <workbookView xWindow="-120" yWindow="-120" windowWidth="29040" windowHeight="1572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G196" i="1" s="1"/>
  <c r="H195" i="1"/>
  <c r="J195" i="1"/>
  <c r="I195" i="1"/>
  <c r="H176" i="1"/>
  <c r="J176" i="1"/>
  <c r="J196" i="1" s="1"/>
  <c r="I176" i="1"/>
  <c r="I196" i="1" s="1"/>
  <c r="F119" i="1"/>
  <c r="F138" i="1"/>
  <c r="F157" i="1"/>
  <c r="F176" i="1"/>
  <c r="F195" i="1"/>
  <c r="I24" i="1"/>
  <c r="F24" i="1"/>
  <c r="J24" i="1"/>
  <c r="H24" i="1"/>
  <c r="G24" i="1"/>
  <c r="H196" i="1" l="1"/>
  <c r="F196" i="1"/>
</calcChain>
</file>

<file path=xl/sharedStrings.xml><?xml version="1.0" encoding="utf-8"?>
<sst xmlns="http://schemas.openxmlformats.org/spreadsheetml/2006/main" count="218" uniqueCount="62">
  <si>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</si>
  <si>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</si>
  <si>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</si>
  <si>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</si>
  <si>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</si>
  <si>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</si>
  <si>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</si>
  <si>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</si>
  <si>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</si>
  <si>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</si>
  <si>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</si>
  <si>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</si>
  <si>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</si>
  <si>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</si>
  <si>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</si>
  <si>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</si>
  <si>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</si>
  <si>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</si>
  <si>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</si>
  <si>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</si>
  <si>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</si>
  <si>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</si>
  <si>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</si>
  <si>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</si>
  <si>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</si>
  <si>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</si>
  <si>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</si>
  <si>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</si>
  <si>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</si>
  <si>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</si>
  <si>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</si>
  <si>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</si>
  <si>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</si>
  <si>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</si>
  <si>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</si>
  <si>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</si>
  <si>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</si>
  <si>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</si>
  <si>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</si>
  <si>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Ю.Ю. Хохлова </t>
  </si>
  <si>
    <t>Директор</t>
  </si>
  <si>
    <t>куриная подлива с пюре картофельным</t>
  </si>
  <si>
    <t>какао с молоком</t>
  </si>
  <si>
    <t>пшеничный хлеб</t>
  </si>
  <si>
    <t>пром</t>
  </si>
  <si>
    <t xml:space="preserve">с-т из св капусты с морковью </t>
  </si>
  <si>
    <t>54-8з</t>
  </si>
  <si>
    <t xml:space="preserve">рассольник домашний </t>
  </si>
  <si>
    <t>54-4с</t>
  </si>
  <si>
    <t>37\54-11г</t>
  </si>
  <si>
    <t>37/54-11г</t>
  </si>
  <si>
    <t>напиток из шиповника</t>
  </si>
  <si>
    <t xml:space="preserve">печень по-строганов с макарон отварными </t>
  </si>
  <si>
    <t xml:space="preserve">кофейный напиток с молоком </t>
  </si>
  <si>
    <t xml:space="preserve">хлеб пшеничный </t>
  </si>
  <si>
    <t xml:space="preserve">салат из моркови с сахаром </t>
  </si>
  <si>
    <t xml:space="preserve">суп картофельный с клецками </t>
  </si>
  <si>
    <t>54-7с</t>
  </si>
  <si>
    <t>279/371</t>
  </si>
  <si>
    <t>хлеб пшеничный</t>
  </si>
  <si>
    <t xml:space="preserve">чай с сахаром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</si>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</sst>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9" sqref="N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6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7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8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41</v>
      </c>
      <c r="F158" s="40">
        <v>250</v>
      </c>
      <c r="G158" s="40">
        <v>17</v>
      </c>
      <c r="H158" s="40">
        <v>23</v>
      </c>
      <c r="I158" s="40">
        <v>4</v>
      </c>
      <c r="J158" s="40">
        <v>462</v>
      </c>
      <c r="K158" s="41" t="s">
        <v>49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45</v>
      </c>
      <c r="F159" s="43">
        <v>60</v>
      </c>
      <c r="G159" s="43">
        <v>1</v>
      </c>
      <c r="H159" s="43">
        <v>0</v>
      </c>
      <c r="I159" s="43">
        <v>5</v>
      </c>
      <c r="J159" s="43">
        <v>26</v>
      </c>
      <c r="K159" s="44" t="s">
        <v>46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4</v>
      </c>
      <c r="H160" s="43">
        <v>3</v>
      </c>
      <c r="I160" s="43">
        <v>18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</v>
      </c>
      <c r="H161" s="43">
        <v>0</v>
      </c>
      <c r="I161" s="43">
        <v>15</v>
      </c>
      <c r="J161" s="43">
        <v>78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25</v>
      </c>
      <c r="H165" s="19">
        <f t="shared" si="78"/>
        <v>26</v>
      </c>
      <c r="I165" s="19">
        <f t="shared" si="78"/>
        <v>42</v>
      </c>
      <c r="J165" s="19">
        <f t="shared" si="78"/>
        <v>685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2</v>
      </c>
      <c r="H167" s="43">
        <v>5</v>
      </c>
      <c r="I167" s="43">
        <v>11</v>
      </c>
      <c r="J167" s="43">
        <v>142</v>
      </c>
      <c r="K167" s="44" t="s">
        <v>48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41</v>
      </c>
      <c r="F168" s="43">
        <v>250</v>
      </c>
      <c r="G168" s="43">
        <v>17</v>
      </c>
      <c r="H168" s="43">
        <v>23</v>
      </c>
      <c r="I168" s="43">
        <v>4</v>
      </c>
      <c r="J168" s="43">
        <v>462</v>
      </c>
      <c r="K168" s="44" t="s">
        <v>50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4</v>
      </c>
      <c r="H170" s="43">
        <v>3</v>
      </c>
      <c r="I170" s="43">
        <v>18</v>
      </c>
      <c r="J170" s="43">
        <v>118</v>
      </c>
      <c r="K170" s="44">
        <v>382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2</v>
      </c>
      <c r="H171" s="43">
        <v>1</v>
      </c>
      <c r="I171" s="43">
        <v>19</v>
      </c>
      <c r="J171" s="43">
        <v>97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</v>
      </c>
      <c r="H175" s="19">
        <f t="shared" si="80"/>
        <v>32</v>
      </c>
      <c r="I175" s="19">
        <f t="shared" si="80"/>
        <v>52</v>
      </c>
      <c r="J175" s="19">
        <f t="shared" si="80"/>
        <v>819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9</v>
      </c>
      <c r="C176" s="50" t="s">
        <v>4</v>
      </c>
      <c r="D176" s="51"/>
      <c r="E176" s="31"/>
      <c r="F176" s="32">
        <f>F165+F175</f>
        <v>1260</v>
      </c>
      <c r="G176" s="32">
        <f t="shared" ref="G176" si="82">G165+G175</f>
        <v>50</v>
      </c>
      <c r="H176" s="32">
        <f t="shared" ref="H176" si="83">H165+H175</f>
        <v>58</v>
      </c>
      <c r="I176" s="32">
        <f t="shared" ref="I176" si="84">I165+I175</f>
        <v>94</v>
      </c>
      <c r="J176" s="32">
        <f t="shared" ref="J176:L176" si="85">J165+J175</f>
        <v>1504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52</v>
      </c>
      <c r="F177" s="40">
        <v>250</v>
      </c>
      <c r="G177" s="40">
        <v>16</v>
      </c>
      <c r="H177" s="40">
        <v>24</v>
      </c>
      <c r="I177" s="40">
        <v>36</v>
      </c>
      <c r="J177" s="40">
        <v>426</v>
      </c>
      <c r="K177" s="41">
        <v>279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55</v>
      </c>
      <c r="F178" s="43">
        <v>100</v>
      </c>
      <c r="G178" s="43">
        <v>2</v>
      </c>
      <c r="H178" s="43">
        <v>0</v>
      </c>
      <c r="I178" s="43">
        <v>8</v>
      </c>
      <c r="J178" s="43">
        <v>43</v>
      </c>
      <c r="K178" s="44" t="s">
        <v>46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4</v>
      </c>
      <c r="H179" s="43">
        <v>3</v>
      </c>
      <c r="I179" s="43">
        <v>28</v>
      </c>
      <c r="J179" s="43">
        <v>152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72</v>
      </c>
      <c r="G180" s="43">
        <v>3</v>
      </c>
      <c r="H180" s="43">
        <v>0</v>
      </c>
      <c r="I180" s="43">
        <v>15</v>
      </c>
      <c r="J180" s="43">
        <v>140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622</v>
      </c>
      <c r="G184" s="19">
        <f t="shared" ref="G184:J184" si="86">SUM(G177:G183)</f>
        <v>25</v>
      </c>
      <c r="H184" s="19">
        <f t="shared" si="86"/>
        <v>27</v>
      </c>
      <c r="I184" s="19">
        <f t="shared" si="86"/>
        <v>87</v>
      </c>
      <c r="J184" s="19">
        <f t="shared" si="86"/>
        <v>761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55</v>
      </c>
      <c r="F185" s="43">
        <v>100</v>
      </c>
      <c r="G185" s="43">
        <v>2</v>
      </c>
      <c r="H185" s="43">
        <v>0</v>
      </c>
      <c r="I185" s="43">
        <v>8</v>
      </c>
      <c r="J185" s="43">
        <v>43</v>
      </c>
      <c r="K185" s="44" t="s">
        <v>46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56</v>
      </c>
      <c r="F186" s="43">
        <v>250</v>
      </c>
      <c r="G186" s="43">
        <v>6</v>
      </c>
      <c r="H186" s="43">
        <v>4</v>
      </c>
      <c r="I186" s="43">
        <v>23</v>
      </c>
      <c r="J186" s="43">
        <v>184</v>
      </c>
      <c r="K186" s="44" t="s">
        <v>57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250</v>
      </c>
      <c r="G187" s="43">
        <v>13</v>
      </c>
      <c r="H187" s="43">
        <v>20</v>
      </c>
      <c r="I187" s="43">
        <v>16</v>
      </c>
      <c r="J187" s="43">
        <v>426</v>
      </c>
      <c r="K187" s="44" t="s">
        <v>58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</v>
      </c>
      <c r="H189" s="43">
        <v>0</v>
      </c>
      <c r="I189" s="43">
        <v>7</v>
      </c>
      <c r="J189" s="43">
        <v>28</v>
      </c>
      <c r="K189" s="44" t="s">
        <v>61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59</v>
      </c>
      <c r="F190" s="43">
        <v>50</v>
      </c>
      <c r="G190" s="43">
        <v>3</v>
      </c>
      <c r="H190" s="43">
        <v>0</v>
      </c>
      <c r="I190" s="43">
        <v>15</v>
      </c>
      <c r="J190" s="43">
        <v>98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24</v>
      </c>
      <c r="H194" s="19">
        <f t="shared" si="88"/>
        <v>24</v>
      </c>
      <c r="I194" s="19">
        <f t="shared" si="88"/>
        <v>69</v>
      </c>
      <c r="J194" s="19">
        <f t="shared" si="88"/>
        <v>779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10</v>
      </c>
      <c r="C195" s="50" t="s">
        <v>4</v>
      </c>
      <c r="D195" s="51"/>
      <c r="E195" s="31"/>
      <c r="F195" s="32">
        <f>F184+F194</f>
        <v>1472</v>
      </c>
      <c r="G195" s="32">
        <f t="shared" ref="G195" si="90">G184+G194</f>
        <v>49</v>
      </c>
      <c r="H195" s="32">
        <f t="shared" ref="H195" si="91">H184+H194</f>
        <v>51</v>
      </c>
      <c r="I195" s="32">
        <f t="shared" ref="I195" si="92">I184+I194</f>
        <v>156</v>
      </c>
      <c r="J195" s="32">
        <f t="shared" ref="J195:L195" si="93">J184+J194</f>
        <v>1540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49.5</v>
      </c>
      <c r="H196" s="34">
        <f t="shared" si="94"/>
        <v>54.5</v>
      </c>
      <c r="I196" s="34">
        <f t="shared" si="94"/>
        <v>125</v>
      </c>
      <c r="J196" s="34">
        <f t="shared" si="94"/>
        <v>1522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2022-05-16T14:23:56Z</dcterms:created>
  <dcterms:modified xsi:type="dcterms:W3CDTF">2024-12-25T06:38:50Z</dcterms:modified>
</cp:coreProperties>
</file>